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"/>
    </mc:Choice>
  </mc:AlternateContent>
  <xr:revisionPtr revIDLastSave="0" documentId="13_ncr:1_{68ED4AF0-AED1-9C41-9DB9-3E1FB61F133C}" xr6:coauthVersionLast="36" xr6:coauthVersionMax="36" xr10:uidLastSave="{00000000-0000-0000-0000-000000000000}"/>
  <bookViews>
    <workbookView xWindow="40" yWindow="0" windowWidth="12540" windowHeight="15200" xr2:uid="{B8126D2E-F7B0-4E4F-A24B-D1DBF00033EF}"/>
  </bookViews>
  <sheets>
    <sheet name="Feuil1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" i="1" l="1"/>
  <c r="N4" i="1"/>
  <c r="M4" i="1"/>
  <c r="L4" i="1"/>
  <c r="K4" i="1"/>
  <c r="J4" i="1"/>
  <c r="I4" i="1"/>
  <c r="F3" i="1"/>
  <c r="E4" i="1"/>
  <c r="D4" i="1"/>
  <c r="A4" i="1"/>
  <c r="O5" i="1"/>
  <c r="N5" i="1"/>
  <c r="M5" i="1"/>
  <c r="L5" i="1"/>
  <c r="K5" i="1"/>
  <c r="J5" i="1"/>
  <c r="I5" i="1"/>
  <c r="F5" i="1"/>
  <c r="E5" i="1"/>
  <c r="D5" i="1"/>
  <c r="A5" i="1"/>
  <c r="F11" i="1"/>
  <c r="F6" i="1"/>
  <c r="E6" i="1"/>
  <c r="O6" i="1"/>
  <c r="N6" i="1"/>
  <c r="M6" i="1"/>
  <c r="L6" i="1"/>
  <c r="K6" i="1"/>
  <c r="I12" i="1"/>
  <c r="J14" i="1"/>
  <c r="J6" i="1"/>
  <c r="I6" i="1"/>
  <c r="D6" i="1"/>
  <c r="A6" i="1"/>
  <c r="F7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O7" i="1"/>
  <c r="J7" i="1"/>
  <c r="E7" i="1"/>
  <c r="N7" i="1"/>
  <c r="M7" i="1"/>
  <c r="L7" i="1"/>
  <c r="J8" i="1"/>
  <c r="K7" i="1"/>
  <c r="I7" i="1"/>
  <c r="E8" i="1"/>
  <c r="D7" i="1"/>
  <c r="F8" i="1"/>
  <c r="O8" i="1"/>
  <c r="N8" i="1"/>
  <c r="M8" i="1"/>
  <c r="L8" i="1"/>
  <c r="J9" i="1"/>
  <c r="K8" i="1"/>
  <c r="I8" i="1"/>
  <c r="D8" i="1"/>
  <c r="F9" i="1"/>
  <c r="F10" i="1"/>
  <c r="O9" i="1"/>
  <c r="E9" i="1"/>
  <c r="N9" i="1"/>
  <c r="M9" i="1"/>
  <c r="L9" i="1"/>
  <c r="J10" i="1"/>
  <c r="K9" i="1"/>
  <c r="I9" i="1"/>
  <c r="D9" i="1"/>
  <c r="O10" i="1"/>
  <c r="E10" i="1"/>
  <c r="N10" i="1"/>
  <c r="M10" i="1"/>
  <c r="L10" i="1"/>
  <c r="J11" i="1"/>
  <c r="K10" i="1"/>
  <c r="I10" i="1"/>
  <c r="D10" i="1"/>
  <c r="O11" i="1"/>
  <c r="E11" i="1"/>
  <c r="N11" i="1"/>
  <c r="M11" i="1"/>
  <c r="L11" i="1"/>
  <c r="J12" i="1"/>
  <c r="K11" i="1"/>
  <c r="I11" i="1"/>
  <c r="D11" i="1"/>
  <c r="O12" i="1"/>
  <c r="E12" i="1"/>
  <c r="N12" i="1"/>
  <c r="M12" i="1"/>
  <c r="L12" i="1"/>
  <c r="J13" i="1"/>
  <c r="K12" i="1"/>
  <c r="F12" i="1"/>
  <c r="D12" i="1"/>
  <c r="E14" i="1"/>
  <c r="N14" i="1"/>
  <c r="O13" i="1"/>
  <c r="E13" i="1"/>
  <c r="N13" i="1"/>
  <c r="M13" i="1"/>
  <c r="L13" i="1"/>
  <c r="K13" i="1"/>
  <c r="F13" i="1"/>
  <c r="I13" i="1"/>
  <c r="D13" i="1"/>
  <c r="O14" i="1"/>
  <c r="M14" i="1"/>
  <c r="L14" i="1"/>
  <c r="J15" i="1"/>
  <c r="K14" i="1"/>
  <c r="F14" i="1"/>
  <c r="I14" i="1"/>
  <c r="F15" i="1"/>
  <c r="D14" i="1"/>
  <c r="O15" i="1"/>
  <c r="E15" i="1"/>
  <c r="N15" i="1"/>
  <c r="M15" i="1"/>
  <c r="L15" i="1"/>
  <c r="J16" i="1"/>
  <c r="K15" i="1"/>
  <c r="I15" i="1"/>
  <c r="D15" i="1"/>
  <c r="E16" i="1"/>
  <c r="N16" i="1"/>
  <c r="O16" i="1"/>
  <c r="M16" i="1"/>
  <c r="L16" i="1"/>
  <c r="F16" i="1"/>
  <c r="J17" i="1"/>
  <c r="K16" i="1"/>
  <c r="I16" i="1"/>
  <c r="D16" i="1"/>
  <c r="O17" i="1"/>
  <c r="E17" i="1"/>
  <c r="N17" i="1"/>
  <c r="M17" i="1"/>
  <c r="L17" i="1"/>
  <c r="F17" i="1"/>
  <c r="J18" i="1"/>
  <c r="K17" i="1"/>
  <c r="I17" i="1"/>
  <c r="D17" i="1"/>
  <c r="E18" i="1"/>
  <c r="N18" i="1"/>
  <c r="M18" i="1"/>
  <c r="L18" i="1"/>
  <c r="J19" i="1"/>
  <c r="K18" i="1"/>
  <c r="F18" i="1"/>
  <c r="I18" i="1"/>
  <c r="O19" i="1"/>
  <c r="O20" i="1"/>
  <c r="O21" i="1"/>
  <c r="O22" i="1"/>
  <c r="O23" i="1"/>
  <c r="O24" i="1"/>
  <c r="O25" i="1"/>
  <c r="O26" i="1"/>
  <c r="O27" i="1"/>
  <c r="O28" i="1"/>
  <c r="O18" i="1"/>
  <c r="D18" i="1"/>
  <c r="E19" i="1"/>
  <c r="N19" i="1"/>
  <c r="M19" i="1"/>
  <c r="L19" i="1"/>
  <c r="J20" i="1"/>
  <c r="K19" i="1"/>
  <c r="I19" i="1"/>
  <c r="F19" i="1"/>
  <c r="D19" i="1"/>
  <c r="E20" i="1"/>
  <c r="N20" i="1"/>
  <c r="M20" i="1"/>
  <c r="L20" i="1"/>
  <c r="J21" i="1"/>
  <c r="K20" i="1"/>
  <c r="F20" i="1"/>
  <c r="I20" i="1"/>
  <c r="D20" i="1"/>
  <c r="F21" i="1"/>
  <c r="J22" i="1"/>
  <c r="K21" i="1"/>
  <c r="E21" i="1"/>
  <c r="N21" i="1"/>
  <c r="M21" i="1"/>
  <c r="L21" i="1"/>
  <c r="I21" i="1"/>
  <c r="L23" i="1"/>
  <c r="M23" i="1"/>
  <c r="J23" i="1"/>
  <c r="E23" i="1"/>
  <c r="N23" i="1"/>
  <c r="L24" i="1"/>
  <c r="M24" i="1"/>
  <c r="J24" i="1"/>
  <c r="E24" i="1"/>
  <c r="N24" i="1"/>
  <c r="E22" i="1"/>
  <c r="N22" i="1"/>
  <c r="M22" i="1"/>
  <c r="L22" i="1"/>
  <c r="J25" i="1"/>
  <c r="I23" i="1"/>
  <c r="I22" i="1"/>
  <c r="E25" i="1"/>
  <c r="D24" i="1"/>
  <c r="D23" i="1"/>
  <c r="D22" i="1"/>
  <c r="D21" i="1"/>
  <c r="I24" i="1"/>
  <c r="X25" i="1"/>
  <c r="W25" i="1"/>
  <c r="V25" i="1"/>
  <c r="N25" i="1"/>
  <c r="M25" i="1"/>
  <c r="L25" i="1"/>
  <c r="I25" i="1"/>
  <c r="D25" i="1"/>
  <c r="L26" i="1"/>
  <c r="I26" i="1"/>
  <c r="D26" i="1"/>
  <c r="E26" i="1"/>
  <c r="X26" i="1"/>
  <c r="W26" i="1"/>
  <c r="V26" i="1"/>
  <c r="J26" i="1"/>
  <c r="N26" i="1"/>
  <c r="M26" i="1"/>
  <c r="E27" i="1"/>
  <c r="X27" i="1"/>
  <c r="W27" i="1"/>
  <c r="V27" i="1"/>
  <c r="L40" i="1"/>
  <c r="M40" i="1"/>
  <c r="E40" i="1"/>
  <c r="N40" i="1"/>
  <c r="L28" i="1"/>
  <c r="M28" i="1"/>
  <c r="E28" i="1"/>
  <c r="N28" i="1"/>
  <c r="J27" i="1"/>
  <c r="N27" i="1"/>
  <c r="M27" i="1"/>
  <c r="L27" i="1"/>
  <c r="E29" i="1"/>
  <c r="E30" i="1"/>
  <c r="E31" i="1"/>
  <c r="E32" i="1"/>
  <c r="E33" i="1"/>
  <c r="E34" i="1"/>
  <c r="E36" i="1"/>
  <c r="E35" i="1"/>
  <c r="E37" i="1"/>
  <c r="E38" i="1"/>
  <c r="E39" i="1"/>
  <c r="A41" i="1"/>
  <c r="A42" i="1"/>
  <c r="A43" i="1"/>
  <c r="A44" i="1"/>
  <c r="A45" i="1"/>
  <c r="A46" i="1"/>
  <c r="A47" i="1"/>
  <c r="A48" i="1"/>
  <c r="A49" i="1"/>
  <c r="A50" i="1"/>
  <c r="A51" i="1"/>
  <c r="A52" i="1"/>
  <c r="E41" i="1"/>
  <c r="E42" i="1"/>
  <c r="E43" i="1"/>
  <c r="E44" i="1"/>
  <c r="E45" i="1"/>
  <c r="E46" i="1"/>
  <c r="E47" i="1"/>
  <c r="E48" i="1"/>
  <c r="E49" i="1"/>
  <c r="E50" i="1"/>
  <c r="E51" i="1"/>
  <c r="E52" i="1"/>
</calcChain>
</file>

<file path=xl/sharedStrings.xml><?xml version="1.0" encoding="utf-8"?>
<sst xmlns="http://schemas.openxmlformats.org/spreadsheetml/2006/main" count="23" uniqueCount="10">
  <si>
    <t>Dc_HOSP</t>
  </si>
  <si>
    <t>Dc_ESMS</t>
  </si>
  <si>
    <t>Dc_Total</t>
  </si>
  <si>
    <t>AUG</t>
  </si>
  <si>
    <t>Santé publique France</t>
  </si>
  <si>
    <t>ETALAB</t>
  </si>
  <si>
    <t>DIF_ESMS</t>
  </si>
  <si>
    <t>DIF_TOTAL</t>
  </si>
  <si>
    <t>DIF_HOSP</t>
  </si>
  <si>
    <t>GOUV Nelle SERIES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</si>
</sst>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14" fontId="0" fillId="0" borderId="0" xfId="0" applyNumberFormat="1"/>
    <xf numFmtId="14" fontId="0" fillId="2" borderId="0" xfId="0" applyNumberFormat="1" applyFill="1"/>
    <xf numFmtId="0" fontId="1" fillId="0" borderId="0" xfId="0" applyFont="1"/>
    <xf numFmtId="0" fontId="0" fillId="0" borderId="0" xfId="0" applyFont="1"/>
    <xf numFmtId="0" fontId="2" fillId="0" borderId="0" xfId="0" applyFont="1"/>
    <xf numFmtId="0" fontId="2" fillId="4" borderId="0" xfId="0" applyFont="1" applyFill="1"/>
    <xf numFmtId="0" fontId="0" fillId="4" borderId="0" xfId="0" applyFill="1"/>
    <xf numFmtId="0" fontId="0" fillId="5" borderId="0" xfId="0" applyFill="1"/>
    <xf numFmtId="0" fontId="0" fillId="3" borderId="0" xfId="0" applyFill="1"/>
    <xf numFmtId="14" fontId="0" fillId="3" borderId="0" xfId="0" applyNumberFormat="1" applyFill="1"/>
    <xf numFmtId="0" fontId="0" fillId="0" borderId="0" xfId="0" applyFill="1"/>
    <xf numFmtId="14" fontId="0" fillId="0" borderId="0" xfId="0" applyNumberFormat="1" applyFill="1"/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234C8-B3CE-F04A-BBDE-15C7B8B7AB46}">
  <dimension ref="A1:Y52"/>
  <sheetViews>
    <sheetView tabSelected="1" topLeftCell="I1" zoomScale="120" zoomScaleNormal="120" workbookViewId="0">
      <selection activeCell="K4" sqref="K4:O4"/>
    </sheetView>
  </sheetViews>
  <sheetFormatPr baseColWidth="10" defaultRowHeight="16" x14ac:dyDescent="0.2"/>
  <sheetData>
    <row r="1" spans="1:25" x14ac:dyDescent="0.2">
      <c r="B1" s="13" t="s">
        <v>4</v>
      </c>
      <c r="C1" s="13"/>
      <c r="D1" s="13"/>
      <c r="E1" s="13"/>
      <c r="G1" s="13" t="s">
        <v>5</v>
      </c>
      <c r="H1" s="13"/>
      <c r="I1" s="13"/>
      <c r="J1" s="13"/>
      <c r="L1" s="13" t="s">
        <v>5</v>
      </c>
      <c r="M1" s="13"/>
      <c r="N1" s="13"/>
      <c r="O1" s="13"/>
      <c r="Q1" s="14" t="s">
        <v>9</v>
      </c>
      <c r="R1" s="14"/>
      <c r="S1" s="14"/>
      <c r="T1" s="14"/>
      <c r="V1" s="14" t="s">
        <v>9</v>
      </c>
      <c r="W1" s="14"/>
      <c r="X1" s="14"/>
      <c r="Y1" s="14"/>
    </row>
    <row r="2" spans="1:25" x14ac:dyDescent="0.2">
      <c r="B2" t="s">
        <v>2</v>
      </c>
      <c r="C2" t="s">
        <v>0</v>
      </c>
      <c r="D2" t="s">
        <v>3</v>
      </c>
      <c r="E2" t="s">
        <v>1</v>
      </c>
      <c r="G2" t="s">
        <v>2</v>
      </c>
      <c r="H2" t="s">
        <v>0</v>
      </c>
      <c r="I2" t="s">
        <v>3</v>
      </c>
      <c r="J2" t="s">
        <v>1</v>
      </c>
      <c r="L2" t="s">
        <v>7</v>
      </c>
      <c r="M2" t="s">
        <v>8</v>
      </c>
      <c r="N2" t="s">
        <v>6</v>
      </c>
      <c r="Q2" t="s">
        <v>7</v>
      </c>
      <c r="R2" t="s">
        <v>8</v>
      </c>
      <c r="S2" t="s">
        <v>6</v>
      </c>
      <c r="T2" t="s">
        <v>1</v>
      </c>
      <c r="V2" t="s">
        <v>7</v>
      </c>
      <c r="W2" t="s">
        <v>8</v>
      </c>
      <c r="X2" t="s">
        <v>6</v>
      </c>
    </row>
    <row r="3" spans="1:25" x14ac:dyDescent="0.2">
      <c r="A3" s="1"/>
      <c r="F3" s="8">
        <f>E$4-E$5</f>
        <v>0</v>
      </c>
    </row>
    <row r="4" spans="1:25" x14ac:dyDescent="0.2">
      <c r="A4" s="1">
        <f t="shared" ref="A4:A33" si="0">A5+1</f>
        <v>44462</v>
      </c>
      <c r="B4">
        <v>116371</v>
      </c>
      <c r="C4">
        <v>89556</v>
      </c>
      <c r="D4" s="5">
        <f t="shared" ref="D4" si="1">C4-C5</f>
        <v>62</v>
      </c>
      <c r="E4">
        <f>B4-C4</f>
        <v>26815</v>
      </c>
      <c r="F4" s="11"/>
      <c r="G4">
        <v>116348</v>
      </c>
      <c r="H4">
        <v>89527</v>
      </c>
      <c r="I4">
        <f t="shared" ref="I4" si="2">H4-H5</f>
        <v>62</v>
      </c>
      <c r="J4">
        <f t="shared" ref="J4" si="3">G4-H4</f>
        <v>26821</v>
      </c>
      <c r="K4">
        <f t="shared" ref="K4" si="4">J4-J5</f>
        <v>4</v>
      </c>
      <c r="L4" s="11">
        <f t="shared" ref="L4" si="5">G4-B4</f>
        <v>-23</v>
      </c>
      <c r="M4" s="11">
        <f t="shared" ref="M4" si="6">H4-C4</f>
        <v>-29</v>
      </c>
      <c r="N4" s="11">
        <f t="shared" ref="N4" si="7">J4-E4</f>
        <v>6</v>
      </c>
      <c r="O4" s="12">
        <f t="shared" ref="O4" si="8">A4</f>
        <v>44462</v>
      </c>
    </row>
    <row r="5" spans="1:25" x14ac:dyDescent="0.2">
      <c r="A5" s="1">
        <f t="shared" si="0"/>
        <v>44461</v>
      </c>
      <c r="B5">
        <v>116309</v>
      </c>
      <c r="C5">
        <v>89494</v>
      </c>
      <c r="D5" s="5">
        <f t="shared" ref="D5" si="9">C5-C6</f>
        <v>58</v>
      </c>
      <c r="E5">
        <f>B5-C5</f>
        <v>26815</v>
      </c>
      <c r="F5">
        <f>G5-G6</f>
        <v>60</v>
      </c>
      <c r="G5">
        <v>116282</v>
      </c>
      <c r="H5">
        <v>89465</v>
      </c>
      <c r="I5">
        <f t="shared" ref="I5" si="10">H5-H6</f>
        <v>58</v>
      </c>
      <c r="J5">
        <f t="shared" ref="J5" si="11">G5-H5</f>
        <v>26817</v>
      </c>
      <c r="K5">
        <f t="shared" ref="K5" si="12">J5-J6</f>
        <v>2</v>
      </c>
      <c r="L5" s="11">
        <f t="shared" ref="L5" si="13">G5-B5</f>
        <v>-27</v>
      </c>
      <c r="M5" s="11">
        <f t="shared" ref="M5" si="14">H5-C5</f>
        <v>-29</v>
      </c>
      <c r="N5" s="11">
        <f t="shared" ref="N5" si="15">J5-E5</f>
        <v>2</v>
      </c>
      <c r="O5" s="12">
        <f t="shared" ref="O5" si="16">A5</f>
        <v>44461</v>
      </c>
    </row>
    <row r="6" spans="1:25" x14ac:dyDescent="0.2">
      <c r="A6" s="1">
        <f t="shared" si="0"/>
        <v>44460</v>
      </c>
      <c r="B6">
        <v>116251</v>
      </c>
      <c r="C6">
        <v>89436</v>
      </c>
      <c r="D6" s="5">
        <f t="shared" ref="D6" si="17">C6-C7</f>
        <v>153</v>
      </c>
      <c r="E6">
        <f>B6-C6</f>
        <v>26815</v>
      </c>
      <c r="F6">
        <f>G6-G7</f>
        <v>153</v>
      </c>
      <c r="G6">
        <v>116222</v>
      </c>
      <c r="H6">
        <v>89407</v>
      </c>
      <c r="I6">
        <f t="shared" ref="I6" si="18">H6-H7</f>
        <v>152</v>
      </c>
      <c r="J6">
        <f t="shared" ref="J6" si="19">G6-H6</f>
        <v>26815</v>
      </c>
      <c r="K6">
        <f t="shared" ref="K6" si="20">J6-J7</f>
        <v>1</v>
      </c>
      <c r="L6" s="9">
        <f t="shared" ref="L6" si="21">G6-B6</f>
        <v>-29</v>
      </c>
      <c r="M6" s="9">
        <f t="shared" ref="M6" si="22">H6-C6</f>
        <v>-29</v>
      </c>
      <c r="N6" s="9">
        <f t="shared" ref="N6" si="23">J6-E6</f>
        <v>0</v>
      </c>
      <c r="O6" s="10">
        <f t="shared" ref="O6" si="24">A6</f>
        <v>44460</v>
      </c>
    </row>
    <row r="7" spans="1:25" x14ac:dyDescent="0.2">
      <c r="A7" s="1">
        <f t="shared" si="0"/>
        <v>44459</v>
      </c>
      <c r="B7">
        <v>116050</v>
      </c>
      <c r="C7">
        <v>89283</v>
      </c>
      <c r="D7" s="5">
        <f t="shared" ref="D7" si="25">C7-C8</f>
        <v>20</v>
      </c>
      <c r="E7">
        <f>B7-C7</f>
        <v>26767</v>
      </c>
      <c r="F7">
        <f>G7-G8</f>
        <v>30</v>
      </c>
      <c r="G7">
        <v>116069</v>
      </c>
      <c r="H7">
        <v>89255</v>
      </c>
      <c r="I7">
        <f t="shared" ref="I7" si="26">H7-H8</f>
        <v>21</v>
      </c>
      <c r="J7">
        <f t="shared" ref="J7" si="27">G7-H7</f>
        <v>26814</v>
      </c>
      <c r="K7">
        <f t="shared" ref="K7" si="28">J7-J8</f>
        <v>9</v>
      </c>
      <c r="L7">
        <f t="shared" ref="L7" si="29">G7-B7</f>
        <v>19</v>
      </c>
      <c r="M7">
        <f t="shared" ref="M7" si="30">H7-C7</f>
        <v>-28</v>
      </c>
      <c r="N7">
        <f t="shared" ref="N7" si="31">J7-E7</f>
        <v>47</v>
      </c>
      <c r="O7" s="1">
        <f t="shared" ref="O7" si="32">A7</f>
        <v>44459</v>
      </c>
    </row>
    <row r="8" spans="1:25" x14ac:dyDescent="0.2">
      <c r="A8" s="1">
        <f t="shared" si="0"/>
        <v>44458</v>
      </c>
      <c r="B8">
        <v>116030</v>
      </c>
      <c r="C8">
        <v>89263</v>
      </c>
      <c r="D8" s="5">
        <f t="shared" ref="D8" si="33">C8-C9</f>
        <v>28</v>
      </c>
      <c r="E8">
        <f>B8-C8</f>
        <v>26767</v>
      </c>
      <c r="F8">
        <f>G8-G9</f>
        <v>28</v>
      </c>
      <c r="G8">
        <v>116039</v>
      </c>
      <c r="H8">
        <v>89234</v>
      </c>
      <c r="I8">
        <f t="shared" ref="I8" si="34">H8-H9</f>
        <v>28</v>
      </c>
      <c r="J8">
        <f t="shared" ref="J8" si="35">G8-H8</f>
        <v>26805</v>
      </c>
      <c r="K8">
        <f t="shared" ref="K8" si="36">J8-J9</f>
        <v>0</v>
      </c>
      <c r="L8">
        <f t="shared" ref="L8" si="37">G8-B8</f>
        <v>9</v>
      </c>
      <c r="M8">
        <f t="shared" ref="M8" si="38">H8-C8</f>
        <v>-29</v>
      </c>
      <c r="N8" s="9">
        <f t="shared" ref="N8" si="39">J8-E8</f>
        <v>38</v>
      </c>
      <c r="O8" s="1">
        <f t="shared" ref="O8" si="40">A8</f>
        <v>44458</v>
      </c>
    </row>
    <row r="9" spans="1:25" x14ac:dyDescent="0.2">
      <c r="A9" s="1">
        <f t="shared" si="0"/>
        <v>44457</v>
      </c>
      <c r="B9">
        <v>116002</v>
      </c>
      <c r="C9">
        <v>89235</v>
      </c>
      <c r="D9" s="5">
        <f t="shared" ref="D9" si="41">C9-C10</f>
        <v>42</v>
      </c>
      <c r="E9">
        <f t="shared" ref="E9" si="42">B9-C9</f>
        <v>26767</v>
      </c>
      <c r="F9">
        <f t="shared" ref="F9:F21" si="43">G9-G10</f>
        <v>42</v>
      </c>
      <c r="G9">
        <v>116011</v>
      </c>
      <c r="H9">
        <v>89206</v>
      </c>
      <c r="I9">
        <f t="shared" ref="I9" si="44">H9-H10</f>
        <v>42</v>
      </c>
      <c r="J9">
        <f t="shared" ref="J9" si="45">G9-H9</f>
        <v>26805</v>
      </c>
      <c r="K9">
        <f t="shared" ref="K9" si="46">J9-J10</f>
        <v>0</v>
      </c>
      <c r="L9">
        <f t="shared" ref="L9" si="47">G9-B9</f>
        <v>9</v>
      </c>
      <c r="M9">
        <f t="shared" ref="M9" si="48">H9-C9</f>
        <v>-29</v>
      </c>
      <c r="N9" s="9">
        <f t="shared" ref="N9" si="49">J9-E9</f>
        <v>38</v>
      </c>
      <c r="O9" s="1">
        <f t="shared" ref="O9" si="50">A9</f>
        <v>44457</v>
      </c>
    </row>
    <row r="10" spans="1:25" x14ac:dyDescent="0.2">
      <c r="A10" s="1">
        <f t="shared" si="0"/>
        <v>44456</v>
      </c>
      <c r="B10">
        <v>115960</v>
      </c>
      <c r="C10">
        <v>89193</v>
      </c>
      <c r="D10" s="5">
        <f t="shared" ref="D10" si="51">C10-C11</f>
        <v>66</v>
      </c>
      <c r="E10">
        <f t="shared" ref="E10" si="52">B10-C10</f>
        <v>26767</v>
      </c>
      <c r="F10">
        <f t="shared" si="43"/>
        <v>92</v>
      </c>
      <c r="G10">
        <v>115969</v>
      </c>
      <c r="H10">
        <v>89164</v>
      </c>
      <c r="I10">
        <f t="shared" ref="I10" si="53">H10-H11</f>
        <v>66</v>
      </c>
      <c r="J10">
        <f t="shared" ref="J10" si="54">G10-H10</f>
        <v>26805</v>
      </c>
      <c r="K10">
        <f t="shared" ref="K10" si="55">J10-J11</f>
        <v>26</v>
      </c>
      <c r="L10">
        <f t="shared" ref="L10" si="56">G10-B10</f>
        <v>9</v>
      </c>
      <c r="M10">
        <f t="shared" ref="M10" si="57">H10-C10</f>
        <v>-29</v>
      </c>
      <c r="N10">
        <f t="shared" ref="N10" si="58">J10-E10</f>
        <v>38</v>
      </c>
      <c r="O10" s="1">
        <f t="shared" ref="O10" si="59">A10</f>
        <v>44456</v>
      </c>
    </row>
    <row r="11" spans="1:25" x14ac:dyDescent="0.2">
      <c r="A11" s="1">
        <f t="shared" si="0"/>
        <v>44455</v>
      </c>
      <c r="B11">
        <v>115894</v>
      </c>
      <c r="C11">
        <v>89127</v>
      </c>
      <c r="D11" s="5">
        <f t="shared" ref="D11" si="60">C11-C12</f>
        <v>65</v>
      </c>
      <c r="E11">
        <f t="shared" ref="E11" si="61">B11-C11</f>
        <v>26767</v>
      </c>
      <c r="F11">
        <f>G11-G12</f>
        <v>74</v>
      </c>
      <c r="G11">
        <v>115877</v>
      </c>
      <c r="H11">
        <v>89098</v>
      </c>
      <c r="I11">
        <f t="shared" ref="I11" si="62">H11-H12</f>
        <v>65</v>
      </c>
      <c r="J11">
        <f t="shared" ref="J11" si="63">G11-H11</f>
        <v>26779</v>
      </c>
      <c r="K11">
        <f t="shared" ref="K11" si="64">J11-J12</f>
        <v>9</v>
      </c>
      <c r="L11">
        <f t="shared" ref="L11" si="65">G11-B11</f>
        <v>-17</v>
      </c>
      <c r="M11">
        <f t="shared" ref="M11" si="66">H11-C11</f>
        <v>-29</v>
      </c>
      <c r="N11">
        <f t="shared" ref="N11:N16" si="67">J11-E11</f>
        <v>12</v>
      </c>
      <c r="O11" s="1">
        <f t="shared" ref="O11" si="68">A11</f>
        <v>44455</v>
      </c>
    </row>
    <row r="12" spans="1:25" x14ac:dyDescent="0.2">
      <c r="A12" s="1">
        <f t="shared" si="0"/>
        <v>44454</v>
      </c>
      <c r="B12">
        <v>115829</v>
      </c>
      <c r="C12">
        <v>89062</v>
      </c>
      <c r="D12" s="5">
        <f t="shared" ref="D12" si="69">C12-C13</f>
        <v>77</v>
      </c>
      <c r="E12">
        <f t="shared" ref="E12" si="70">B12-C12</f>
        <v>26767</v>
      </c>
      <c r="F12">
        <f t="shared" si="43"/>
        <v>80</v>
      </c>
      <c r="G12">
        <v>115803</v>
      </c>
      <c r="H12">
        <v>89033</v>
      </c>
      <c r="I12">
        <f>H12-H13</f>
        <v>77</v>
      </c>
      <c r="J12">
        <f t="shared" ref="J12" si="71">G12-H12</f>
        <v>26770</v>
      </c>
      <c r="K12">
        <f t="shared" ref="K12" si="72">J12-J13</f>
        <v>3</v>
      </c>
      <c r="L12">
        <f t="shared" ref="L12" si="73">G12-B12</f>
        <v>-26</v>
      </c>
      <c r="M12">
        <f t="shared" ref="M12" si="74">H12-C12</f>
        <v>-29</v>
      </c>
      <c r="N12">
        <f t="shared" si="67"/>
        <v>3</v>
      </c>
      <c r="O12" s="1">
        <f t="shared" ref="O12" si="75">A12</f>
        <v>44454</v>
      </c>
    </row>
    <row r="13" spans="1:25" x14ac:dyDescent="0.2">
      <c r="A13" s="1">
        <f t="shared" si="0"/>
        <v>44453</v>
      </c>
      <c r="B13">
        <v>115752</v>
      </c>
      <c r="C13">
        <v>88985</v>
      </c>
      <c r="D13" s="5">
        <f t="shared" ref="D13" si="76">C13-C14</f>
        <v>94</v>
      </c>
      <c r="E13">
        <f t="shared" ref="E13:E18" si="77">B13-C13</f>
        <v>26767</v>
      </c>
      <c r="F13">
        <f t="shared" si="43"/>
        <v>94</v>
      </c>
      <c r="G13">
        <v>115723</v>
      </c>
      <c r="H13">
        <v>88956</v>
      </c>
      <c r="I13">
        <f t="shared" ref="I13" si="78">H13-H14</f>
        <v>94</v>
      </c>
      <c r="J13">
        <f t="shared" ref="J13" si="79">G13-H13</f>
        <v>26767</v>
      </c>
      <c r="K13">
        <f t="shared" ref="K13" si="80">J13-J14</f>
        <v>0</v>
      </c>
      <c r="L13" s="9">
        <f t="shared" ref="L13" si="81">G13-B13</f>
        <v>-29</v>
      </c>
      <c r="M13" s="9">
        <f t="shared" ref="M13" si="82">H13-C13</f>
        <v>-29</v>
      </c>
      <c r="N13" s="9">
        <f t="shared" si="67"/>
        <v>0</v>
      </c>
      <c r="O13" s="10">
        <f t="shared" ref="O13:O18" si="83">A13</f>
        <v>44453</v>
      </c>
    </row>
    <row r="14" spans="1:25" x14ac:dyDescent="0.2">
      <c r="A14" s="1">
        <f t="shared" si="0"/>
        <v>44452</v>
      </c>
      <c r="B14">
        <v>115603</v>
      </c>
      <c r="C14">
        <v>88891</v>
      </c>
      <c r="D14" s="5">
        <f t="shared" ref="D14:D20" si="84">C14-C15</f>
        <v>86</v>
      </c>
      <c r="E14">
        <f t="shared" si="77"/>
        <v>26712</v>
      </c>
      <c r="F14">
        <f t="shared" si="43"/>
        <v>97</v>
      </c>
      <c r="G14">
        <v>115629</v>
      </c>
      <c r="H14">
        <v>88862</v>
      </c>
      <c r="I14">
        <f t="shared" ref="I14" si="85">H14-H15</f>
        <v>86</v>
      </c>
      <c r="J14">
        <f>G14-H14</f>
        <v>26767</v>
      </c>
      <c r="K14">
        <f t="shared" ref="K14" si="86">J14-J15</f>
        <v>11</v>
      </c>
      <c r="L14">
        <f t="shared" ref="L14" si="87">G14-B14</f>
        <v>26</v>
      </c>
      <c r="M14">
        <f t="shared" ref="M14" si="88">H14-C14</f>
        <v>-29</v>
      </c>
      <c r="N14">
        <f t="shared" si="67"/>
        <v>55</v>
      </c>
      <c r="O14" s="1">
        <f t="shared" si="83"/>
        <v>44452</v>
      </c>
    </row>
    <row r="15" spans="1:25" x14ac:dyDescent="0.2">
      <c r="A15" s="1">
        <f t="shared" si="0"/>
        <v>44451</v>
      </c>
      <c r="B15">
        <v>115517</v>
      </c>
      <c r="C15">
        <v>88805</v>
      </c>
      <c r="D15" s="5">
        <f t="shared" si="84"/>
        <v>29</v>
      </c>
      <c r="E15">
        <f t="shared" si="77"/>
        <v>26712</v>
      </c>
      <c r="F15">
        <f t="shared" si="43"/>
        <v>29</v>
      </c>
      <c r="G15">
        <v>115532</v>
      </c>
      <c r="H15">
        <v>88776</v>
      </c>
      <c r="I15">
        <f t="shared" ref="I15" si="89">H15-H16</f>
        <v>29</v>
      </c>
      <c r="J15">
        <f t="shared" ref="J15" si="90">G15-H15</f>
        <v>26756</v>
      </c>
      <c r="K15">
        <f t="shared" ref="K15:K21" si="91">J15-J16</f>
        <v>0</v>
      </c>
      <c r="L15">
        <f t="shared" ref="L15" si="92">G15-B15</f>
        <v>15</v>
      </c>
      <c r="M15">
        <f t="shared" ref="M15" si="93">H15-C15</f>
        <v>-29</v>
      </c>
      <c r="N15" s="9">
        <f t="shared" si="67"/>
        <v>44</v>
      </c>
      <c r="O15" s="1">
        <f t="shared" si="83"/>
        <v>44451</v>
      </c>
    </row>
    <row r="16" spans="1:25" x14ac:dyDescent="0.2">
      <c r="A16" s="1">
        <f t="shared" si="0"/>
        <v>44450</v>
      </c>
      <c r="B16">
        <v>115488</v>
      </c>
      <c r="C16">
        <v>88776</v>
      </c>
      <c r="D16" s="5">
        <f t="shared" si="84"/>
        <v>46</v>
      </c>
      <c r="E16">
        <f t="shared" si="77"/>
        <v>26712</v>
      </c>
      <c r="F16">
        <f t="shared" si="43"/>
        <v>46</v>
      </c>
      <c r="G16">
        <v>115503</v>
      </c>
      <c r="H16">
        <v>88747</v>
      </c>
      <c r="I16">
        <f t="shared" ref="I16" si="94">H16-H17</f>
        <v>46</v>
      </c>
      <c r="J16">
        <f t="shared" ref="J16" si="95">G16-H16</f>
        <v>26756</v>
      </c>
      <c r="K16">
        <f t="shared" si="91"/>
        <v>0</v>
      </c>
      <c r="L16">
        <f t="shared" ref="L16" si="96">G16-B16</f>
        <v>15</v>
      </c>
      <c r="M16">
        <f t="shared" ref="M16" si="97">H16-C16</f>
        <v>-29</v>
      </c>
      <c r="N16" s="9">
        <f t="shared" si="67"/>
        <v>44</v>
      </c>
      <c r="O16" s="1">
        <f t="shared" si="83"/>
        <v>44450</v>
      </c>
    </row>
    <row r="17" spans="1:24" x14ac:dyDescent="0.2">
      <c r="A17" s="1">
        <f t="shared" si="0"/>
        <v>44449</v>
      </c>
      <c r="B17">
        <v>115442</v>
      </c>
      <c r="C17">
        <v>88730</v>
      </c>
      <c r="D17" s="5">
        <f t="shared" si="84"/>
        <v>80</v>
      </c>
      <c r="E17">
        <f t="shared" si="77"/>
        <v>26712</v>
      </c>
      <c r="F17">
        <f t="shared" si="43"/>
        <v>94</v>
      </c>
      <c r="G17">
        <v>115457</v>
      </c>
      <c r="H17">
        <v>88701</v>
      </c>
      <c r="I17">
        <f t="shared" ref="I17" si="98">H17-H18</f>
        <v>80</v>
      </c>
      <c r="J17">
        <f t="shared" ref="J17:J22" si="99">G17-H17</f>
        <v>26756</v>
      </c>
      <c r="K17">
        <f t="shared" si="91"/>
        <v>14</v>
      </c>
      <c r="L17">
        <f t="shared" ref="L17:L22" si="100">G17-B17</f>
        <v>15</v>
      </c>
      <c r="M17">
        <f t="shared" ref="M17" si="101">H17-C17</f>
        <v>-29</v>
      </c>
      <c r="N17">
        <f t="shared" ref="N17:N22" si="102">J17-E17</f>
        <v>44</v>
      </c>
      <c r="O17" s="1">
        <f t="shared" si="83"/>
        <v>44449</v>
      </c>
    </row>
    <row r="18" spans="1:24" x14ac:dyDescent="0.2">
      <c r="A18" s="1">
        <f t="shared" si="0"/>
        <v>44448</v>
      </c>
      <c r="B18">
        <v>115362</v>
      </c>
      <c r="C18">
        <v>88650</v>
      </c>
      <c r="D18" s="5">
        <f t="shared" si="84"/>
        <v>103</v>
      </c>
      <c r="E18">
        <f t="shared" si="77"/>
        <v>26712</v>
      </c>
      <c r="F18">
        <f t="shared" si="43"/>
        <v>114</v>
      </c>
      <c r="G18">
        <v>115363</v>
      </c>
      <c r="H18">
        <v>88621</v>
      </c>
      <c r="I18">
        <f t="shared" ref="I18" si="103">H18-H19</f>
        <v>103</v>
      </c>
      <c r="J18">
        <f t="shared" si="99"/>
        <v>26742</v>
      </c>
      <c r="K18">
        <f t="shared" si="91"/>
        <v>11</v>
      </c>
      <c r="L18">
        <f t="shared" si="100"/>
        <v>1</v>
      </c>
      <c r="M18">
        <f t="shared" ref="M18" si="104">H18-C18</f>
        <v>-29</v>
      </c>
      <c r="N18">
        <f t="shared" si="102"/>
        <v>30</v>
      </c>
      <c r="O18" s="1">
        <f t="shared" si="83"/>
        <v>44448</v>
      </c>
    </row>
    <row r="19" spans="1:24" x14ac:dyDescent="0.2">
      <c r="A19" s="1">
        <f t="shared" si="0"/>
        <v>44447</v>
      </c>
      <c r="B19">
        <v>115259</v>
      </c>
      <c r="C19">
        <v>88547</v>
      </c>
      <c r="D19" s="5">
        <f t="shared" si="84"/>
        <v>100</v>
      </c>
      <c r="E19">
        <f t="shared" ref="E19" si="105">B19-C19</f>
        <v>26712</v>
      </c>
      <c r="F19">
        <f t="shared" si="43"/>
        <v>119</v>
      </c>
      <c r="G19">
        <v>115249</v>
      </c>
      <c r="H19">
        <v>88518</v>
      </c>
      <c r="I19">
        <f t="shared" ref="I19" si="106">H19-H20</f>
        <v>100</v>
      </c>
      <c r="J19">
        <f t="shared" si="99"/>
        <v>26731</v>
      </c>
      <c r="K19">
        <f t="shared" si="91"/>
        <v>19</v>
      </c>
      <c r="L19">
        <f t="shared" si="100"/>
        <v>-10</v>
      </c>
      <c r="M19">
        <f t="shared" ref="M19" si="107">H19-C19</f>
        <v>-29</v>
      </c>
      <c r="N19">
        <f t="shared" si="102"/>
        <v>19</v>
      </c>
      <c r="O19" s="1">
        <f t="shared" ref="O19:O28" si="108">A19</f>
        <v>44447</v>
      </c>
    </row>
    <row r="20" spans="1:24" x14ac:dyDescent="0.2">
      <c r="A20" s="1">
        <f t="shared" si="0"/>
        <v>44446</v>
      </c>
      <c r="B20">
        <v>115159</v>
      </c>
      <c r="C20">
        <v>88447</v>
      </c>
      <c r="D20" s="5">
        <f t="shared" si="84"/>
        <v>108</v>
      </c>
      <c r="E20">
        <f t="shared" ref="E20" si="109">B20-C20</f>
        <v>26712</v>
      </c>
      <c r="F20">
        <f t="shared" si="43"/>
        <v>108</v>
      </c>
      <c r="G20">
        <v>115130</v>
      </c>
      <c r="H20">
        <v>88418</v>
      </c>
      <c r="I20">
        <f t="shared" ref="I20" si="110">H20-H21</f>
        <v>108</v>
      </c>
      <c r="J20">
        <f t="shared" si="99"/>
        <v>26712</v>
      </c>
      <c r="K20">
        <f t="shared" si="91"/>
        <v>0</v>
      </c>
      <c r="L20" s="9">
        <f t="shared" si="100"/>
        <v>-29</v>
      </c>
      <c r="M20" s="9">
        <f t="shared" ref="M20" si="111">H20-C20</f>
        <v>-29</v>
      </c>
      <c r="N20" s="9">
        <f t="shared" si="102"/>
        <v>0</v>
      </c>
      <c r="O20" s="10">
        <f t="shared" si="108"/>
        <v>44446</v>
      </c>
    </row>
    <row r="21" spans="1:24" x14ac:dyDescent="0.2">
      <c r="A21" s="1">
        <f t="shared" si="0"/>
        <v>44445</v>
      </c>
      <c r="B21">
        <v>115007</v>
      </c>
      <c r="C21">
        <v>88339</v>
      </c>
      <c r="D21" s="5">
        <f t="shared" ref="D21:D24" si="112">C21-C22</f>
        <v>102</v>
      </c>
      <c r="E21">
        <f t="shared" ref="E21" si="113">B21-C21</f>
        <v>26668</v>
      </c>
      <c r="F21">
        <f t="shared" si="43"/>
        <v>126</v>
      </c>
      <c r="G21">
        <v>115022</v>
      </c>
      <c r="H21">
        <v>88310</v>
      </c>
      <c r="I21">
        <f t="shared" ref="I21:I26" si="114">H21-H22</f>
        <v>102</v>
      </c>
      <c r="J21">
        <f t="shared" si="99"/>
        <v>26712</v>
      </c>
      <c r="K21">
        <f t="shared" si="91"/>
        <v>24</v>
      </c>
      <c r="L21">
        <f t="shared" si="100"/>
        <v>15</v>
      </c>
      <c r="M21">
        <f t="shared" ref="M21" si="115">H21-C21</f>
        <v>-29</v>
      </c>
      <c r="N21">
        <f t="shared" si="102"/>
        <v>44</v>
      </c>
      <c r="O21" s="1">
        <f t="shared" si="108"/>
        <v>44445</v>
      </c>
    </row>
    <row r="22" spans="1:24" x14ac:dyDescent="0.2">
      <c r="A22" s="1">
        <f t="shared" si="0"/>
        <v>44444</v>
      </c>
      <c r="B22">
        <v>114905</v>
      </c>
      <c r="C22">
        <v>88237</v>
      </c>
      <c r="D22" s="5">
        <f t="shared" si="112"/>
        <v>49</v>
      </c>
      <c r="E22">
        <f t="shared" ref="E22" si="116">B22-C22</f>
        <v>26668</v>
      </c>
      <c r="G22">
        <v>114896</v>
      </c>
      <c r="H22">
        <v>88208</v>
      </c>
      <c r="I22">
        <f t="shared" si="114"/>
        <v>49</v>
      </c>
      <c r="J22">
        <f t="shared" si="99"/>
        <v>26688</v>
      </c>
      <c r="L22">
        <f t="shared" si="100"/>
        <v>-9</v>
      </c>
      <c r="M22">
        <f t="shared" ref="M22" si="117">H22-C22</f>
        <v>-29</v>
      </c>
      <c r="N22" s="9">
        <f t="shared" si="102"/>
        <v>20</v>
      </c>
      <c r="O22" s="1">
        <f t="shared" si="108"/>
        <v>44444</v>
      </c>
    </row>
    <row r="23" spans="1:24" x14ac:dyDescent="0.2">
      <c r="A23" s="1">
        <f t="shared" si="0"/>
        <v>44443</v>
      </c>
      <c r="B23">
        <v>114856</v>
      </c>
      <c r="C23">
        <v>88188</v>
      </c>
      <c r="D23" s="5">
        <f t="shared" si="112"/>
        <v>83</v>
      </c>
      <c r="E23">
        <f>B24-C24</f>
        <v>26668</v>
      </c>
      <c r="G23">
        <v>114847</v>
      </c>
      <c r="H23">
        <v>88159</v>
      </c>
      <c r="I23">
        <f t="shared" si="114"/>
        <v>83</v>
      </c>
      <c r="J23">
        <f t="shared" ref="J23:J25" si="118">G23-H23</f>
        <v>26688</v>
      </c>
      <c r="L23">
        <f t="shared" ref="L23:L24" si="119">G23-B23</f>
        <v>-9</v>
      </c>
      <c r="M23">
        <f t="shared" ref="M23:M24" si="120">H23-C23</f>
        <v>-29</v>
      </c>
      <c r="N23" s="9">
        <f t="shared" ref="N23:N24" si="121">J23-E23</f>
        <v>20</v>
      </c>
      <c r="O23" s="1">
        <f t="shared" si="108"/>
        <v>44443</v>
      </c>
    </row>
    <row r="24" spans="1:24" x14ac:dyDescent="0.2">
      <c r="A24" s="1">
        <f t="shared" si="0"/>
        <v>44442</v>
      </c>
      <c r="B24">
        <v>114773</v>
      </c>
      <c r="C24">
        <v>88105</v>
      </c>
      <c r="D24" s="5">
        <f t="shared" si="112"/>
        <v>93</v>
      </c>
      <c r="E24">
        <f t="shared" ref="E24:E25" si="122">B25-C25</f>
        <v>26668</v>
      </c>
      <c r="G24">
        <v>114764</v>
      </c>
      <c r="H24">
        <v>88076</v>
      </c>
      <c r="I24">
        <f t="shared" si="114"/>
        <v>93</v>
      </c>
      <c r="J24">
        <f t="shared" si="118"/>
        <v>26688</v>
      </c>
      <c r="L24">
        <f t="shared" si="119"/>
        <v>-9</v>
      </c>
      <c r="M24">
        <f t="shared" si="120"/>
        <v>-29</v>
      </c>
      <c r="N24">
        <f t="shared" si="121"/>
        <v>20</v>
      </c>
      <c r="O24" s="1">
        <f t="shared" si="108"/>
        <v>44442</v>
      </c>
    </row>
    <row r="25" spans="1:24" x14ac:dyDescent="0.2">
      <c r="A25" s="1">
        <f t="shared" si="0"/>
        <v>44441</v>
      </c>
      <c r="B25">
        <v>114680</v>
      </c>
      <c r="C25">
        <v>88012</v>
      </c>
      <c r="D25" s="5">
        <f>C25-C26</f>
        <v>103</v>
      </c>
      <c r="E25">
        <f t="shared" si="122"/>
        <v>26668</v>
      </c>
      <c r="G25" s="6">
        <v>114669</v>
      </c>
      <c r="H25" s="7">
        <v>87983</v>
      </c>
      <c r="I25" s="6">
        <f t="shared" si="114"/>
        <v>103</v>
      </c>
      <c r="J25" s="7">
        <f t="shared" si="118"/>
        <v>26686</v>
      </c>
      <c r="L25" s="7">
        <f>G25-B25</f>
        <v>-11</v>
      </c>
      <c r="M25" s="7">
        <f t="shared" ref="M25" si="123">H25-C25</f>
        <v>-29</v>
      </c>
      <c r="N25" s="7">
        <f>J25-E25</f>
        <v>18</v>
      </c>
      <c r="O25" s="1">
        <f t="shared" si="108"/>
        <v>44441</v>
      </c>
      <c r="Q25">
        <v>125741</v>
      </c>
      <c r="R25">
        <v>87797</v>
      </c>
      <c r="T25">
        <v>37944</v>
      </c>
      <c r="V25">
        <f t="shared" ref="V25:W27" si="124">Q25-B25</f>
        <v>11061</v>
      </c>
      <c r="W25">
        <f t="shared" si="124"/>
        <v>-215</v>
      </c>
      <c r="X25">
        <f>T25-E25</f>
        <v>11276</v>
      </c>
    </row>
    <row r="26" spans="1:24" x14ac:dyDescent="0.2">
      <c r="A26" s="1">
        <f t="shared" si="0"/>
        <v>44440</v>
      </c>
      <c r="B26">
        <v>114577</v>
      </c>
      <c r="C26">
        <v>87909</v>
      </c>
      <c r="D26" s="5">
        <f>C26-C27</f>
        <v>83</v>
      </c>
      <c r="E26">
        <f t="shared" ref="E26" si="125">B26-C26</f>
        <v>26668</v>
      </c>
      <c r="G26" s="5">
        <v>125839</v>
      </c>
      <c r="H26">
        <v>87880</v>
      </c>
      <c r="I26" s="5">
        <f t="shared" si="114"/>
        <v>83</v>
      </c>
      <c r="J26">
        <f>G26-H26</f>
        <v>37959</v>
      </c>
      <c r="L26">
        <f>G26-B26</f>
        <v>11262</v>
      </c>
      <c r="M26">
        <f t="shared" ref="L26:M28" si="126">H26-C26</f>
        <v>-29</v>
      </c>
      <c r="N26">
        <f>J26-E26</f>
        <v>11291</v>
      </c>
      <c r="O26" s="1">
        <f t="shared" si="108"/>
        <v>44440</v>
      </c>
      <c r="Q26">
        <v>125741</v>
      </c>
      <c r="R26">
        <v>87797</v>
      </c>
      <c r="T26">
        <v>37944</v>
      </c>
      <c r="V26">
        <f t="shared" si="124"/>
        <v>11164</v>
      </c>
      <c r="W26">
        <f t="shared" si="124"/>
        <v>-112</v>
      </c>
      <c r="X26">
        <f>T26-E26</f>
        <v>11276</v>
      </c>
    </row>
    <row r="27" spans="1:24" x14ac:dyDescent="0.2">
      <c r="A27" s="1">
        <f t="shared" si="0"/>
        <v>44439</v>
      </c>
      <c r="B27">
        <v>114494</v>
      </c>
      <c r="C27">
        <v>87826</v>
      </c>
      <c r="D27" s="5">
        <v>134</v>
      </c>
      <c r="E27">
        <f t="shared" ref="E27" si="127">B27-C27</f>
        <v>26668</v>
      </c>
      <c r="G27" s="5">
        <v>125741</v>
      </c>
      <c r="H27">
        <v>87797</v>
      </c>
      <c r="I27" s="5">
        <v>134</v>
      </c>
      <c r="J27">
        <f>G27-H27</f>
        <v>37944</v>
      </c>
      <c r="L27">
        <f t="shared" si="126"/>
        <v>11247</v>
      </c>
      <c r="M27">
        <f t="shared" si="126"/>
        <v>-29</v>
      </c>
      <c r="N27">
        <f>J27-E27</f>
        <v>11276</v>
      </c>
      <c r="O27" s="1">
        <f t="shared" si="108"/>
        <v>44439</v>
      </c>
      <c r="Q27">
        <v>125741</v>
      </c>
      <c r="R27">
        <v>87797</v>
      </c>
      <c r="T27">
        <v>37944</v>
      </c>
      <c r="V27">
        <f t="shared" si="124"/>
        <v>11247</v>
      </c>
      <c r="W27">
        <f t="shared" si="124"/>
        <v>-29</v>
      </c>
      <c r="X27">
        <f>T27-E27</f>
        <v>11276</v>
      </c>
    </row>
    <row r="28" spans="1:24" x14ac:dyDescent="0.2">
      <c r="A28" s="1">
        <f t="shared" si="0"/>
        <v>44438</v>
      </c>
      <c r="B28">
        <v>114308</v>
      </c>
      <c r="C28">
        <v>87692</v>
      </c>
      <c r="D28" s="5">
        <v>98</v>
      </c>
      <c r="E28">
        <f t="shared" ref="E28" si="128">B28-C28</f>
        <v>26616</v>
      </c>
      <c r="G28" s="5">
        <v>125606</v>
      </c>
      <c r="H28">
        <v>87663</v>
      </c>
      <c r="J28">
        <v>37943</v>
      </c>
      <c r="L28">
        <f t="shared" si="126"/>
        <v>11298</v>
      </c>
      <c r="M28">
        <f t="shared" si="126"/>
        <v>-29</v>
      </c>
      <c r="N28">
        <f>J28-E28</f>
        <v>11327</v>
      </c>
      <c r="O28" s="1">
        <f t="shared" si="108"/>
        <v>44438</v>
      </c>
    </row>
    <row r="29" spans="1:24" x14ac:dyDescent="0.2">
      <c r="A29" s="1">
        <f t="shared" si="0"/>
        <v>44437</v>
      </c>
      <c r="B29">
        <v>114210</v>
      </c>
      <c r="C29">
        <v>87594</v>
      </c>
      <c r="D29" s="5">
        <v>53</v>
      </c>
      <c r="E29">
        <f t="shared" ref="E29:E34" si="129">B29-C29</f>
        <v>26616</v>
      </c>
      <c r="G29" s="5"/>
    </row>
    <row r="30" spans="1:24" x14ac:dyDescent="0.2">
      <c r="A30" s="1">
        <f t="shared" si="0"/>
        <v>44436</v>
      </c>
      <c r="B30">
        <v>114157</v>
      </c>
      <c r="C30">
        <v>87541</v>
      </c>
      <c r="D30" s="5">
        <v>74</v>
      </c>
      <c r="E30">
        <f t="shared" si="129"/>
        <v>26616</v>
      </c>
      <c r="G30" s="5"/>
    </row>
    <row r="31" spans="1:24" x14ac:dyDescent="0.2">
      <c r="A31" s="1">
        <f t="shared" si="0"/>
        <v>44435</v>
      </c>
      <c r="B31">
        <v>114083</v>
      </c>
      <c r="C31">
        <v>87467</v>
      </c>
      <c r="D31" s="5">
        <v>95</v>
      </c>
      <c r="E31">
        <f t="shared" si="129"/>
        <v>26616</v>
      </c>
      <c r="G31" s="5"/>
    </row>
    <row r="32" spans="1:24" x14ac:dyDescent="0.2">
      <c r="A32" s="1">
        <f t="shared" si="0"/>
        <v>44434</v>
      </c>
      <c r="B32">
        <v>113988</v>
      </c>
      <c r="C32">
        <v>87372</v>
      </c>
      <c r="D32" s="5">
        <v>107</v>
      </c>
      <c r="E32">
        <f t="shared" si="129"/>
        <v>26616</v>
      </c>
      <c r="G32" s="5"/>
    </row>
    <row r="33" spans="1:14" x14ac:dyDescent="0.2">
      <c r="A33" s="1">
        <f t="shared" si="0"/>
        <v>44433</v>
      </c>
      <c r="B33">
        <v>113881</v>
      </c>
      <c r="C33">
        <v>87265</v>
      </c>
      <c r="D33" s="5">
        <v>93</v>
      </c>
      <c r="E33">
        <f t="shared" si="129"/>
        <v>26616</v>
      </c>
      <c r="G33" s="5"/>
    </row>
    <row r="34" spans="1:14" x14ac:dyDescent="0.2">
      <c r="A34" s="1">
        <f t="shared" ref="A34:A39" si="130">A35+1</f>
        <v>44432</v>
      </c>
      <c r="B34">
        <v>113788</v>
      </c>
      <c r="C34">
        <v>87172</v>
      </c>
      <c r="D34" s="5">
        <v>152</v>
      </c>
      <c r="E34">
        <f t="shared" si="129"/>
        <v>26616</v>
      </c>
      <c r="G34" s="5"/>
    </row>
    <row r="35" spans="1:14" x14ac:dyDescent="0.2">
      <c r="A35" s="1">
        <f t="shared" si="130"/>
        <v>44431</v>
      </c>
      <c r="B35">
        <v>113595</v>
      </c>
      <c r="C35">
        <v>87020</v>
      </c>
      <c r="D35" s="3">
        <v>223</v>
      </c>
      <c r="E35">
        <f t="shared" ref="E35:E40" si="131">B35-C35</f>
        <v>26575</v>
      </c>
      <c r="G35" s="3"/>
    </row>
    <row r="36" spans="1:14" x14ac:dyDescent="0.2">
      <c r="A36" s="1">
        <f t="shared" si="130"/>
        <v>44430</v>
      </c>
      <c r="B36">
        <v>113372</v>
      </c>
      <c r="C36">
        <v>86797</v>
      </c>
      <c r="D36" s="5">
        <v>44</v>
      </c>
      <c r="E36">
        <f t="shared" si="131"/>
        <v>26575</v>
      </c>
      <c r="G36" s="5"/>
    </row>
    <row r="37" spans="1:14" x14ac:dyDescent="0.2">
      <c r="A37" s="1">
        <f t="shared" si="130"/>
        <v>44429</v>
      </c>
      <c r="B37">
        <v>113328</v>
      </c>
      <c r="C37">
        <v>86753</v>
      </c>
      <c r="D37" s="5">
        <v>64</v>
      </c>
      <c r="E37">
        <f t="shared" si="131"/>
        <v>26575</v>
      </c>
      <c r="F37" s="4"/>
      <c r="G37" s="5"/>
    </row>
    <row r="38" spans="1:14" x14ac:dyDescent="0.2">
      <c r="A38" s="1">
        <f t="shared" si="130"/>
        <v>44428</v>
      </c>
      <c r="B38">
        <v>113264</v>
      </c>
      <c r="C38">
        <v>86689</v>
      </c>
      <c r="D38" s="5">
        <v>82</v>
      </c>
      <c r="E38">
        <f t="shared" si="131"/>
        <v>26575</v>
      </c>
      <c r="G38" s="5"/>
    </row>
    <row r="39" spans="1:14" x14ac:dyDescent="0.2">
      <c r="A39" s="1">
        <f t="shared" si="130"/>
        <v>44427</v>
      </c>
      <c r="B39">
        <v>113182</v>
      </c>
      <c r="C39">
        <v>86607</v>
      </c>
      <c r="D39" s="5">
        <v>127</v>
      </c>
      <c r="E39">
        <f t="shared" si="131"/>
        <v>26575</v>
      </c>
      <c r="G39" s="5"/>
    </row>
    <row r="40" spans="1:14" x14ac:dyDescent="0.2">
      <c r="A40" s="2">
        <v>44426</v>
      </c>
      <c r="B40">
        <v>113055</v>
      </c>
      <c r="C40">
        <v>86480</v>
      </c>
      <c r="D40" s="5">
        <v>112</v>
      </c>
      <c r="E40">
        <f t="shared" si="131"/>
        <v>26575</v>
      </c>
      <c r="G40" s="5">
        <v>124154</v>
      </c>
      <c r="H40">
        <v>86339</v>
      </c>
      <c r="J40">
        <v>37815</v>
      </c>
      <c r="L40">
        <f t="shared" ref="L40" si="132">G40-B40</f>
        <v>11099</v>
      </c>
      <c r="M40">
        <f t="shared" ref="M40" si="133">H40-C40</f>
        <v>-141</v>
      </c>
      <c r="N40">
        <f t="shared" ref="N40" si="134">J40-E40</f>
        <v>11240</v>
      </c>
    </row>
    <row r="41" spans="1:14" x14ac:dyDescent="0.2">
      <c r="A41" s="1">
        <f>A40-1</f>
        <v>44425</v>
      </c>
      <c r="B41">
        <v>112943</v>
      </c>
      <c r="C41">
        <v>86368</v>
      </c>
      <c r="D41" s="5">
        <v>111</v>
      </c>
      <c r="E41">
        <f t="shared" ref="E41:E52" si="135">B41-C41</f>
        <v>26575</v>
      </c>
      <c r="G41" s="5"/>
    </row>
    <row r="42" spans="1:14" x14ac:dyDescent="0.2">
      <c r="A42" s="1">
        <f t="shared" ref="A42:A52" si="136">A41-1</f>
        <v>44424</v>
      </c>
      <c r="B42">
        <v>112798</v>
      </c>
      <c r="C42">
        <v>86257</v>
      </c>
      <c r="D42" s="5">
        <v>96</v>
      </c>
      <c r="E42">
        <f t="shared" si="135"/>
        <v>26541</v>
      </c>
      <c r="G42" s="5"/>
    </row>
    <row r="43" spans="1:14" x14ac:dyDescent="0.2">
      <c r="A43" s="1">
        <f t="shared" si="136"/>
        <v>44423</v>
      </c>
      <c r="B43">
        <v>112702</v>
      </c>
      <c r="C43">
        <v>86161</v>
      </c>
      <c r="D43" s="5">
        <v>44</v>
      </c>
      <c r="E43">
        <f t="shared" si="135"/>
        <v>26541</v>
      </c>
      <c r="G43" s="5"/>
    </row>
    <row r="44" spans="1:14" x14ac:dyDescent="0.2">
      <c r="A44" s="1">
        <f t="shared" si="136"/>
        <v>44422</v>
      </c>
      <c r="B44">
        <v>112658</v>
      </c>
      <c r="C44">
        <v>86117</v>
      </c>
      <c r="D44" s="5">
        <v>51</v>
      </c>
      <c r="E44">
        <f t="shared" si="135"/>
        <v>26541</v>
      </c>
      <c r="G44" s="5"/>
    </row>
    <row r="45" spans="1:14" x14ac:dyDescent="0.2">
      <c r="A45" s="1">
        <f t="shared" si="136"/>
        <v>44421</v>
      </c>
      <c r="B45">
        <v>112607</v>
      </c>
      <c r="C45">
        <v>86066</v>
      </c>
      <c r="D45" s="5">
        <v>74</v>
      </c>
      <c r="E45">
        <f t="shared" si="135"/>
        <v>26541</v>
      </c>
      <c r="G45" s="5"/>
    </row>
    <row r="46" spans="1:14" x14ac:dyDescent="0.2">
      <c r="A46" s="1">
        <f t="shared" si="136"/>
        <v>44420</v>
      </c>
      <c r="B46">
        <v>112533</v>
      </c>
      <c r="C46">
        <v>85992</v>
      </c>
      <c r="D46" s="5">
        <v>77</v>
      </c>
      <c r="E46">
        <f t="shared" si="135"/>
        <v>26541</v>
      </c>
      <c r="G46" s="5"/>
    </row>
    <row r="47" spans="1:14" x14ac:dyDescent="0.2">
      <c r="A47" s="1">
        <f t="shared" si="136"/>
        <v>44419</v>
      </c>
      <c r="B47">
        <v>112456</v>
      </c>
      <c r="C47">
        <v>85915</v>
      </c>
      <c r="D47" s="5">
        <v>53</v>
      </c>
      <c r="E47">
        <f t="shared" si="135"/>
        <v>26541</v>
      </c>
      <c r="G47" s="5"/>
    </row>
    <row r="48" spans="1:14" x14ac:dyDescent="0.2">
      <c r="A48" s="1">
        <f t="shared" si="136"/>
        <v>44418</v>
      </c>
      <c r="B48">
        <v>112403</v>
      </c>
      <c r="C48">
        <v>85862</v>
      </c>
      <c r="D48" s="5">
        <v>68</v>
      </c>
      <c r="E48">
        <f t="shared" si="135"/>
        <v>26541</v>
      </c>
      <c r="G48" s="5"/>
    </row>
    <row r="49" spans="1:7" x14ac:dyDescent="0.2">
      <c r="A49" s="1">
        <f t="shared" si="136"/>
        <v>44417</v>
      </c>
      <c r="B49">
        <v>112318</v>
      </c>
      <c r="C49">
        <v>85794</v>
      </c>
      <c r="D49" s="5">
        <v>68</v>
      </c>
      <c r="E49">
        <f t="shared" si="135"/>
        <v>26524</v>
      </c>
      <c r="G49" s="5"/>
    </row>
    <row r="50" spans="1:7" x14ac:dyDescent="0.2">
      <c r="A50" s="1">
        <f t="shared" si="136"/>
        <v>44416</v>
      </c>
      <c r="B50">
        <v>112250</v>
      </c>
      <c r="C50">
        <v>85726</v>
      </c>
      <c r="D50" s="5">
        <v>28</v>
      </c>
      <c r="E50">
        <f t="shared" si="135"/>
        <v>26524</v>
      </c>
      <c r="G50" s="5"/>
    </row>
    <row r="51" spans="1:7" x14ac:dyDescent="0.2">
      <c r="A51" s="1">
        <f t="shared" si="136"/>
        <v>44415</v>
      </c>
      <c r="B51">
        <v>112222</v>
      </c>
      <c r="C51">
        <v>85698</v>
      </c>
      <c r="D51" s="5">
        <v>32</v>
      </c>
      <c r="E51">
        <f t="shared" si="135"/>
        <v>26524</v>
      </c>
      <c r="G51" s="5"/>
    </row>
    <row r="52" spans="1:7" x14ac:dyDescent="0.2">
      <c r="A52" s="1">
        <f t="shared" si="136"/>
        <v>44414</v>
      </c>
      <c r="B52">
        <v>112190</v>
      </c>
      <c r="C52">
        <v>85666</v>
      </c>
      <c r="E52">
        <f t="shared" si="135"/>
        <v>26524</v>
      </c>
    </row>
  </sheetData>
  <mergeCells count="5">
    <mergeCell ref="B1:E1"/>
    <mergeCell ref="G1:J1"/>
    <mergeCell ref="L1:O1"/>
    <mergeCell ref="Q1:T1"/>
    <mergeCell ref="V1:Y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Jean-Marie Robine</cp:lastModifiedBy>
  <dcterms:created xsi:type="dcterms:W3CDTF">2021-08-18T19:01:52Z</dcterms:created>
  <dcterms:modified xsi:type="dcterms:W3CDTF">2021-09-24T06:45:48Z</dcterms:modified>
</cp:coreProperties>
</file>